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Documentos\secheverri\Mis documentos\SANTIAGO ECHEVERRI\2015\INFORMES DE GESTION\INFORMES DE EMPALME\Circular 018 de 2015\Gestion administrativa\"/>
    </mc:Choice>
  </mc:AlternateContent>
  <bookViews>
    <workbookView xWindow="0" yWindow="0" windowWidth="20490" windowHeight="7155" activeTab="1"/>
  </bookViews>
  <sheets>
    <sheet name="Instructivo-contacto" sheetId="6" r:id="rId1"/>
    <sheet name="Preguntas estratégicas" sheetId="7" r:id="rId2"/>
    <sheet name="Actividad Litigiosa del Municip" sheetId="1" r:id="rId3"/>
    <sheet name="Acciones de Repetición" sheetId="4" r:id="rId4"/>
    <sheet name="Prevencion del Daño Antijuridic" sheetId="5" r:id="rId5"/>
    <sheet name="pagina 2" sheetId="2" r:id="rId6"/>
  </sheets>
  <definedNames>
    <definedName name="OLE_LINK1" localSheetId="2">'Actividad Litigiosa del Municip'!$B$7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</calcChain>
</file>

<file path=xl/sharedStrings.xml><?xml version="1.0" encoding="utf-8"?>
<sst xmlns="http://schemas.openxmlformats.org/spreadsheetml/2006/main" count="207" uniqueCount="138">
  <si>
    <t>IDENTIFICACION DEL PROCESO</t>
  </si>
  <si>
    <t>NUMERO DE RAMA JUDICIAL (23 digitos)</t>
  </si>
  <si>
    <t>fecha de Radicación</t>
  </si>
  <si>
    <t>Demandante o Tutelante</t>
  </si>
  <si>
    <t>Apoderado del Demandante</t>
  </si>
  <si>
    <t>Clase de Proceso</t>
  </si>
  <si>
    <t>Administrativo</t>
  </si>
  <si>
    <t>Laboral</t>
  </si>
  <si>
    <t>Ordinario</t>
  </si>
  <si>
    <t>Acciones Constitucionales</t>
  </si>
  <si>
    <t>Acción o Medio de control</t>
  </si>
  <si>
    <t>ESTADO DEL PROCESO</t>
  </si>
  <si>
    <t>Fecha de Admisión</t>
  </si>
  <si>
    <t>Medida Cautelar Vigente</t>
  </si>
  <si>
    <t>Monto de la Medida Cautelar</t>
  </si>
  <si>
    <t>Instancia</t>
  </si>
  <si>
    <t>1ra Instancia</t>
  </si>
  <si>
    <t>2da Instancia</t>
  </si>
  <si>
    <t>Despacho Judicial Actual</t>
  </si>
  <si>
    <t>Apoderado de la Entidad Territorial</t>
  </si>
  <si>
    <t>Funcionario de la entidad territorial</t>
  </si>
  <si>
    <t xml:space="preserve">Abogado Externo </t>
  </si>
  <si>
    <t>Ultima Actuación Surtida</t>
  </si>
  <si>
    <t>Ultima Actuación del Apoderado de la Entidad Territorial</t>
  </si>
  <si>
    <t xml:space="preserve">Fallo </t>
  </si>
  <si>
    <t>Favorable</t>
  </si>
  <si>
    <t>Desfavorable</t>
  </si>
  <si>
    <t>Sin Fallo aún</t>
  </si>
  <si>
    <t>Estado del Cumplimiento</t>
  </si>
  <si>
    <t>Funcionario Responsable del Cumplimiento</t>
  </si>
  <si>
    <t>Monto Provisión / Pasivo Contingente</t>
  </si>
  <si>
    <t>Valor</t>
  </si>
  <si>
    <t>criterio Juridico</t>
  </si>
  <si>
    <t>Acta de Posesión -fecha de Posesión / N° de Contrato-Poliza del Contrato-fecha de Vencimiento</t>
  </si>
  <si>
    <t>ACCIONES DE REPETICIÓN</t>
  </si>
  <si>
    <t>Funcionario o Exfuncionario contra quien se Repite</t>
  </si>
  <si>
    <t>Accion o Medio de Control que origina la Repetición</t>
  </si>
  <si>
    <t>DERECHOS DE PETICIÓN</t>
  </si>
  <si>
    <t>Fecha de Radicación</t>
  </si>
  <si>
    <t>Dependencia a la que fue Asignado</t>
  </si>
  <si>
    <t>Respuesta</t>
  </si>
  <si>
    <r>
      <rPr>
        <b/>
        <sz val="11"/>
        <color theme="1"/>
        <rFont val="Calibri"/>
        <family val="2"/>
        <scheme val="minor"/>
      </rPr>
      <t>SI</t>
    </r>
    <r>
      <rPr>
        <sz val="8"/>
        <color theme="1"/>
        <rFont val="Calibri"/>
        <family val="2"/>
        <scheme val="minor"/>
      </rPr>
      <t xml:space="preserve"> (fecha y N° guia de envio)</t>
    </r>
  </si>
  <si>
    <r>
      <t xml:space="preserve">NO </t>
    </r>
    <r>
      <rPr>
        <sz val="8"/>
        <color theme="1"/>
        <rFont val="Calibri"/>
        <family val="2"/>
        <scheme val="minor"/>
      </rPr>
      <t>(fecha tentativa de respuesta)</t>
    </r>
  </si>
  <si>
    <t>Acciones o Medios de Control Interpuesto en contra de la entidad para su Proteccion (nombre -N° Rama)</t>
  </si>
  <si>
    <t>CONCILIACIONES</t>
  </si>
  <si>
    <t>FECHA DE CONVOCATORIA O SOLICITUD</t>
  </si>
  <si>
    <t>convocante</t>
  </si>
  <si>
    <t>calidad</t>
  </si>
  <si>
    <t>convocado</t>
  </si>
  <si>
    <t>Nombre del convocante</t>
  </si>
  <si>
    <t>Despacho</t>
  </si>
  <si>
    <t>Medio de Control que se Pretende</t>
  </si>
  <si>
    <t>Resultas de la Conciliación</t>
  </si>
  <si>
    <t>Se Concilió</t>
  </si>
  <si>
    <t>No se Concilió</t>
  </si>
  <si>
    <t>Apoderado del convocante (nombre y TP)</t>
  </si>
  <si>
    <t>Apoderado de la Entidad (tipo de vinculacion, nombre y TP)</t>
  </si>
  <si>
    <t>N° de Acta de Conciliación</t>
  </si>
  <si>
    <t>Decisión del Despacho Judicial</t>
  </si>
  <si>
    <t>Aprobada</t>
  </si>
  <si>
    <t>Improbada</t>
  </si>
  <si>
    <t>despacho Judicial que la revisó / Adelantó.</t>
  </si>
  <si>
    <t>Terminación del Proceso</t>
  </si>
  <si>
    <t>Continuar el Litigio sobre lo No Conciliado</t>
  </si>
  <si>
    <t>Tipo de Recurso Puúlico Embargado.</t>
  </si>
  <si>
    <t>SGP</t>
  </si>
  <si>
    <t>Regalías</t>
  </si>
  <si>
    <t>Recursos Propios</t>
  </si>
  <si>
    <t xml:space="preserve">                                                                                  CUMPLIMIENTO DEL FALLO</t>
  </si>
  <si>
    <t>Total Pagado</t>
  </si>
  <si>
    <t>Capital Pagado</t>
  </si>
  <si>
    <t>Interes Pagado</t>
  </si>
  <si>
    <t>Decisión del Comité de Conciliación</t>
  </si>
  <si>
    <t>Acta del Comité de Conciliación</t>
  </si>
  <si>
    <t>Repetir</t>
  </si>
  <si>
    <t>No Repetir</t>
  </si>
  <si>
    <t>Nombre de la entidad</t>
  </si>
  <si>
    <t xml:space="preserve">Propuesta de politica de prevención </t>
  </si>
  <si>
    <t xml:space="preserve">Evaluación </t>
  </si>
  <si>
    <t>Causa</t>
  </si>
  <si>
    <t>Medida</t>
  </si>
  <si>
    <t xml:space="preserve">Mecanismo </t>
  </si>
  <si>
    <t xml:space="preserve">Presupuesto </t>
  </si>
  <si>
    <t xml:space="preserve">Cronograma </t>
  </si>
  <si>
    <t xml:space="preserve">Responsable </t>
  </si>
  <si>
    <t xml:space="preserve">Divulgación </t>
  </si>
  <si>
    <t>Indicador de Gestión</t>
  </si>
  <si>
    <t>Indicador de Resultado</t>
  </si>
  <si>
    <t>Indicador de Impacto</t>
  </si>
  <si>
    <t xml:space="preserve"> INSTRUCTIVO PARA LA DEFENSA JURIDICA</t>
  </si>
  <si>
    <t xml:space="preserve">Responda cada una de las siguientes preguntas: </t>
  </si>
  <si>
    <t xml:space="preserve">PREGUNTAS </t>
  </si>
  <si>
    <t>RESPUESTAS</t>
  </si>
  <si>
    <t>1. ¿Qué aspectos considera que debe tener en cuenta el mandatario electo en el corto plazo (100 primeros días), respecto a la defensa jurídica de la entidad territorial?</t>
  </si>
  <si>
    <t>2. ¿Cuáles considera que fueron los aspectos positivos y negativos en la implementación de la defensa jurídica de la entidad territorial?</t>
  </si>
  <si>
    <t>3. ¿ Qué acciones considera usted que deberían continuar?</t>
  </si>
  <si>
    <t>4. ¿ Cuáles son las lecciones aprendidas en el marco de defensa jurídica de la entidad territorial?</t>
  </si>
  <si>
    <t>5.  ¿ Cuáles son las dificultades en el marco de la defenda jurídica de la entidad territorial?</t>
  </si>
  <si>
    <t>PREGUNTAS ESTRATÉGICAS DEFENSA JURÍDICA</t>
  </si>
  <si>
    <t>FUNDACION GILBERTO ALZATE AVENDAÑO</t>
  </si>
  <si>
    <t>SANDRA JANETH LOPEZ CORTES</t>
  </si>
  <si>
    <t>LIBRAR MANDAMIENTO DE PAGO</t>
  </si>
  <si>
    <t>MANDAMIENTO DE PAGO</t>
  </si>
  <si>
    <t>JUZGAD0 20 ADMINISTRATIVO ORAL</t>
  </si>
  <si>
    <t>147 DE 2009/POLIZA CU 1007969 DEL 09 DE JULIO DE 2009</t>
  </si>
  <si>
    <t>DESIGNACION AUXILIAR DE JUSTICIA</t>
  </si>
  <si>
    <t>RADICACION PODER</t>
  </si>
  <si>
    <t>NULIDAD Y RESTABLECIMIENTO DEL DERECHO</t>
  </si>
  <si>
    <t>TRIBUNAL ADMINISTRATIVO</t>
  </si>
  <si>
    <t>RESOLUCION SANCION 322412013000081 DEL 20 DE MARZO DE 2013</t>
  </si>
  <si>
    <t>INTERPOSICION RECURSO DE REPOSICION</t>
  </si>
  <si>
    <t>se remite expediente al tribunal administrativo por el Juzgado 44 Administrativo Secciòn Cuarta</t>
  </si>
  <si>
    <t>RELIQUIDACION FACTORES SALARIALES, PRIMAS DE SERVICIOS, NAVIDAD y VACACIONES</t>
  </si>
  <si>
    <t>INDETERMINADA</t>
  </si>
  <si>
    <t>CONSEJO DE ESTADO SECCION SEGUNDA</t>
  </si>
  <si>
    <t>MEMORIALES AL DESPACHPO RADICACION PODER</t>
  </si>
  <si>
    <t>FISCALIA 222 SECCIONAL</t>
  </si>
  <si>
    <t>CASO 110016000049201315404</t>
  </si>
  <si>
    <t>INSPECCION JUDICIAL A INSTALACIONES DE LA OFICINA ASESORA JURIDICA Y CORRESPONDENCIA</t>
  </si>
  <si>
    <t>RESOLUCION DE NOMBRAMIENTO No. 042 DEL 11 DE AGOTO DE 1986 Y ACTA DE POSESIÒN 21 DE AGOSTO DE 1986</t>
  </si>
  <si>
    <t>POLIZAS DE SEGUROS AÑOS 2010 A 2012</t>
  </si>
  <si>
    <t>PROCESO 11001032500020140021400</t>
  </si>
  <si>
    <t>PROCESO 11001333704420140017100</t>
  </si>
  <si>
    <t>PROCESO 11001333103520110031300</t>
  </si>
  <si>
    <t>FORTALECER LA DEFENSA JURIDICA DEL DISTRITO Y SUS ENTIDADES ADSCRITAS</t>
  </si>
  <si>
    <t>ENTRE LOS ASPECTOS POSITIVOS QUE SE DESTACA ES QUE LA ADMINISTRAVION PUEDE LLEVAR UN CONTROL DE LAS ACTUACIONES JUDICIALES A FAVOR Y EN CONTRA, EN EL ASPECTO NEGATIVO, SE NECESITA MAYOR FORTALECIMIENTO</t>
  </si>
  <si>
    <t>SE FORTALECEN LAS ENTIDADES Y SE TIENE MAYOR CONOCIMIENTO DE LA NORMATIVIDAD Y JURISPRUDENCIA</t>
  </si>
  <si>
    <t>FORTALECIMIENTO DE CAPACITACIONES</t>
  </si>
  <si>
    <t>AMPLIACION DE LAS REDES DE COMUNICACIONES PARA MAYOR CONSULTA DE NORMAS Y JURISPRUDENCIAS</t>
  </si>
  <si>
    <t>SE ESTA SOLICITANDO la devolución y/o el reintegro de la suma de TREINTA CINCO MILLONES  SEISCIENTOS CUARENTA Y CUATRO MIL QUINIENTOS PESOS   ($35.644.500) M/CTE a favor de la Fundación Gilberto Álzate Avendaño, debidamente indexada.</t>
  </si>
  <si>
    <t>VULNERACION NORMAS CONTRACTUALES</t>
  </si>
  <si>
    <t>No. 110016000013200809414</t>
  </si>
  <si>
    <t>Fundación Gilberto Alzate Avendaño</t>
  </si>
  <si>
    <t>Alex Ricardo Cotes Cantillo</t>
  </si>
  <si>
    <t>N/A</t>
  </si>
  <si>
    <t>Primera</t>
  </si>
  <si>
    <t>Fiscalía 158 - Unidad Tecrera de Fe Pública</t>
  </si>
  <si>
    <t>Se acudió al despacho de la señora Fiscal y nos informan que se hará una búsqueda selectiva en base de datos para identificar a algunos causahabientes que no están identificados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</si>
</sst>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\ 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sz val="14"/>
      <color rgb="FF222222"/>
      <name val="Arial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6" xfId="0" applyBorder="1"/>
    <xf numFmtId="165" fontId="0" fillId="0" borderId="8" xfId="0" applyNumberFormat="1" applyBorder="1"/>
    <xf numFmtId="0" fontId="0" fillId="0" borderId="9" xfId="0" applyBorder="1"/>
    <xf numFmtId="164" fontId="0" fillId="0" borderId="21" xfId="0" applyNumberFormat="1" applyBorder="1"/>
    <xf numFmtId="16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" fontId="0" fillId="0" borderId="7" xfId="0" applyNumberFormat="1" applyBorder="1"/>
    <xf numFmtId="164" fontId="0" fillId="0" borderId="8" xfId="0" applyNumberFormat="1" applyBorder="1"/>
    <xf numFmtId="0" fontId="1" fillId="0" borderId="6" xfId="0" applyFont="1" applyBorder="1" applyAlignment="1">
      <alignment horizontal="center" vertical="center" wrapText="1"/>
    </xf>
    <xf numFmtId="0" fontId="0" fillId="0" borderId="5" xfId="0" applyBorder="1"/>
    <xf numFmtId="1" fontId="0" fillId="0" borderId="6" xfId="0" applyNumberFormat="1" applyBorder="1"/>
    <xf numFmtId="1" fontId="0" fillId="0" borderId="9" xfId="0" applyNumberFormat="1" applyBorder="1"/>
    <xf numFmtId="0" fontId="0" fillId="0" borderId="27" xfId="0" applyBorder="1"/>
    <xf numFmtId="0" fontId="0" fillId="0" borderId="11" xfId="0" applyBorder="1"/>
    <xf numFmtId="1" fontId="0" fillId="0" borderId="12" xfId="0" applyNumberFormat="1" applyBorder="1"/>
    <xf numFmtId="0" fontId="1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0" fillId="0" borderId="2" xfId="0" applyNumberFormat="1" applyBorder="1"/>
    <xf numFmtId="0" fontId="0" fillId="0" borderId="4" xfId="0" applyBorder="1" applyAlignment="1">
      <alignment wrapText="1"/>
    </xf>
    <xf numFmtId="14" fontId="0" fillId="0" borderId="5" xfId="0" applyNumberFormat="1" applyBorder="1"/>
    <xf numFmtId="14" fontId="0" fillId="0" borderId="7" xfId="0" applyNumberFormat="1" applyBorder="1"/>
    <xf numFmtId="0" fontId="3" fillId="3" borderId="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3" borderId="28" xfId="0" applyFont="1" applyFill="1" applyBorder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0" fillId="5" borderId="0" xfId="0" applyFill="1" applyAlignment="1">
      <alignment horizontal="justify" wrapText="1"/>
    </xf>
    <xf numFmtId="0" fontId="1" fillId="0" borderId="1" xfId="0" applyFont="1" applyBorder="1" applyAlignment="1">
      <alignment horizontal="center" vertical="center" wrapText="1"/>
    </xf>
    <xf numFmtId="1" fontId="0" fillId="0" borderId="3" xfId="0" applyNumberFormat="1" applyBorder="1"/>
    <xf numFmtId="0" fontId="9" fillId="0" borderId="0" xfId="0" applyFont="1" applyAlignment="1">
      <alignment horizontal="justify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/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6" xfId="0" applyBorder="1"/>
    <xf numFmtId="164" fontId="0" fillId="0" borderId="21" xfId="0" applyNumberFormat="1" applyBorder="1"/>
    <xf numFmtId="1" fontId="0" fillId="0" borderId="5" xfId="0" applyNumberFormat="1" applyBorder="1"/>
    <xf numFmtId="0" fontId="5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5" borderId="0" xfId="0" applyFill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m.co/imgres?imgurl=https://pbs.twimg.com/profile_images/560101793980379136/Stkky9v9.jpeg&amp;imgrefurl=https://twitter.com/anddje&amp;h=579&amp;w=579&amp;tbnid=aY7QIvdlI7ZsfM:&amp;docid=1mvERf_ng7xvdM&amp;ei=WGnfVZj9GcSleqLukvAB&amp;tbm=isch&amp;ved=0CB8QMygEMARqFQoTCJiJxumDyscCFcSSHgodIrcEHg" TargetMode="External"/><Relationship Id="rId13" Type="http://schemas.openxmlformats.org/officeDocument/2006/relationships/image" Target="../media/image12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1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0.emf"/><Relationship Id="rId5" Type="http://schemas.openxmlformats.org/officeDocument/2006/relationships/image" Target="../media/image5.emf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4.emf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0.emf"/><Relationship Id="rId1" Type="http://schemas.openxmlformats.org/officeDocument/2006/relationships/image" Target="../media/image15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2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8</xdr:row>
      <xdr:rowOff>175260</xdr:rowOff>
    </xdr:from>
    <xdr:to>
      <xdr:col>8</xdr:col>
      <xdr:colOff>266700</xdr:colOff>
      <xdr:row>46</xdr:row>
      <xdr:rowOff>99060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6878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8</xdr:col>
      <xdr:colOff>243840</xdr:colOff>
      <xdr:row>87</xdr:row>
      <xdr:rowOff>45720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625840"/>
          <a:ext cx="5791200" cy="7360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8</xdr:col>
      <xdr:colOff>243840</xdr:colOff>
      <xdr:row>129</xdr:row>
      <xdr:rowOff>38100</xdr:rowOff>
    </xdr:to>
    <xdr:pic>
      <xdr:nvPicPr>
        <xdr:cNvPr id="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123920"/>
          <a:ext cx="5791200" cy="75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8</xdr:col>
      <xdr:colOff>243840</xdr:colOff>
      <xdr:row>170</xdr:row>
      <xdr:rowOff>83820</xdr:rowOff>
    </xdr:to>
    <xdr:pic>
      <xdr:nvPicPr>
        <xdr:cNvPr id="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812500"/>
          <a:ext cx="5791200" cy="721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8</xdr:col>
      <xdr:colOff>243840</xdr:colOff>
      <xdr:row>208</xdr:row>
      <xdr:rowOff>106680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112770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8</xdr:col>
      <xdr:colOff>243840</xdr:colOff>
      <xdr:row>251</xdr:row>
      <xdr:rowOff>7620</xdr:rowOff>
    </xdr:to>
    <xdr:pic>
      <xdr:nvPicPr>
        <xdr:cNvPr id="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8077140"/>
          <a:ext cx="5791200" cy="768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8</xdr:col>
      <xdr:colOff>243840</xdr:colOff>
      <xdr:row>279</xdr:row>
      <xdr:rowOff>38100</xdr:rowOff>
    </xdr:to>
    <xdr:pic>
      <xdr:nvPicPr>
        <xdr:cNvPr id="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5940980"/>
          <a:ext cx="5791200" cy="497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312420</xdr:colOff>
      <xdr:row>280</xdr:row>
      <xdr:rowOff>114300</xdr:rowOff>
    </xdr:to>
    <xdr:sp macro="" textlink="">
      <xdr:nvSpPr>
        <xdr:cNvPr id="9" name="AutoShape 10" descr="Resultado de imagen para agencia de defensa juridica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784860" y="50878740"/>
          <a:ext cx="3124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280</xdr:row>
      <xdr:rowOff>7620</xdr:rowOff>
    </xdr:from>
    <xdr:to>
      <xdr:col>5</xdr:col>
      <xdr:colOff>121920</xdr:colOff>
      <xdr:row>283</xdr:row>
      <xdr:rowOff>45720</xdr:rowOff>
    </xdr:to>
    <xdr:pic>
      <xdr:nvPicPr>
        <xdr:cNvPr id="10" name="Imagen 1" descr="C:\Users\nilson.echeverry\AppData\Local\Microsoft\Windows\Temporary Internet Files\Content.Outlook\V1EPP8HE\ANDJE MINJUSTICIA-01 (2)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>
          <a:fillRect/>
        </a:stretch>
      </xdr:blipFill>
      <xdr:spPr bwMode="auto">
        <a:xfrm>
          <a:off x="1988820" y="51107340"/>
          <a:ext cx="20802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</xdr:row>
      <xdr:rowOff>142874</xdr:rowOff>
    </xdr:from>
    <xdr:to>
      <xdr:col>8</xdr:col>
      <xdr:colOff>17145</xdr:colOff>
      <xdr:row>6</xdr:row>
      <xdr:rowOff>121919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523874"/>
          <a:ext cx="80200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4" name="AutoShape 132" descr="Logo agencia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121920</xdr:rowOff>
    </xdr:to>
    <xdr:sp macro="" textlink="">
      <xdr:nvSpPr>
        <xdr:cNvPr id="17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54580" y="11201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556260</xdr:colOff>
      <xdr:row>3</xdr:row>
      <xdr:rowOff>0</xdr:rowOff>
    </xdr:from>
    <xdr:to>
      <xdr:col>7</xdr:col>
      <xdr:colOff>28575</xdr:colOff>
      <xdr:row>6</xdr:row>
      <xdr:rowOff>19051</xdr:rowOff>
    </xdr:to>
    <xdr:pic>
      <xdr:nvPicPr>
        <xdr:cNvPr id="19" name="Imagen 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1" r="6327" b="19999"/>
        <a:stretch/>
      </xdr:blipFill>
      <xdr:spPr bwMode="auto">
        <a:xfrm>
          <a:off x="4413885" y="571500"/>
          <a:ext cx="101536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685801</xdr:colOff>
      <xdr:row>3</xdr:row>
      <xdr:rowOff>47765</xdr:rowOff>
    </xdr:from>
    <xdr:to>
      <xdr:col>8</xdr:col>
      <xdr:colOff>647700</xdr:colOff>
      <xdr:row>6</xdr:row>
      <xdr:rowOff>123825</xdr:rowOff>
    </xdr:to>
    <xdr:pic>
      <xdr:nvPicPr>
        <xdr:cNvPr id="20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0" t="1" r="25624" b="-1685"/>
        <a:stretch/>
      </xdr:blipFill>
      <xdr:spPr bwMode="auto">
        <a:xfrm>
          <a:off x="6086476" y="619265"/>
          <a:ext cx="733424" cy="64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371476</xdr:colOff>
      <xdr:row>3</xdr:row>
      <xdr:rowOff>133350</xdr:rowOff>
    </xdr:from>
    <xdr:to>
      <xdr:col>5</xdr:col>
      <xdr:colOff>619126</xdr:colOff>
      <xdr:row>5</xdr:row>
      <xdr:rowOff>189865</xdr:rowOff>
    </xdr:to>
    <xdr:pic>
      <xdr:nvPicPr>
        <xdr:cNvPr id="21" name="Imagen 20" descr="https://pbs.twimg.com/profile_images/560101793980379136/Stkky9v9.jpeg"/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686051" y="704850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70960</xdr:colOff>
      <xdr:row>3</xdr:row>
      <xdr:rowOff>95250</xdr:rowOff>
    </xdr:from>
    <xdr:to>
      <xdr:col>1</xdr:col>
      <xdr:colOff>552450</xdr:colOff>
      <xdr:row>5</xdr:row>
      <xdr:rowOff>142876</xdr:rowOff>
    </xdr:to>
    <xdr:pic>
      <xdr:nvPicPr>
        <xdr:cNvPr id="22" name="Imagen 21" descr="C:\Users\carotorres\Desktop\dnp.jpg"/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0" y="666750"/>
          <a:ext cx="125301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552451</xdr:colOff>
      <xdr:row>3</xdr:row>
      <xdr:rowOff>76200</xdr:rowOff>
    </xdr:from>
    <xdr:to>
      <xdr:col>3</xdr:col>
      <xdr:colOff>361950</xdr:colOff>
      <xdr:row>5</xdr:row>
      <xdr:rowOff>171450</xdr:rowOff>
    </xdr:to>
    <xdr:pic>
      <xdr:nvPicPr>
        <xdr:cNvPr id="23" name="Imagen 22" descr="C:\Users\carotorres\Desktop\funcion publica.jpg"/>
        <xdr:cNvPicPr/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323976" y="647700"/>
          <a:ext cx="1352549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" name="AutoShape 132" descr="Logo agencia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47625</xdr:rowOff>
    </xdr:from>
    <xdr:to>
      <xdr:col>9</xdr:col>
      <xdr:colOff>30480</xdr:colOff>
      <xdr:row>5</xdr:row>
      <xdr:rowOff>93345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865" y="238125"/>
          <a:ext cx="802005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2" name="AutoShape 132" descr="Logo agencia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3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4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15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14575" y="1143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746760</xdr:colOff>
      <xdr:row>1</xdr:row>
      <xdr:rowOff>150495</xdr:rowOff>
    </xdr:from>
    <xdr:to>
      <xdr:col>8</xdr:col>
      <xdr:colOff>287655</xdr:colOff>
      <xdr:row>5</xdr:row>
      <xdr:rowOff>66675</xdr:rowOff>
    </xdr:to>
    <xdr:pic>
      <xdr:nvPicPr>
        <xdr:cNvPr id="16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340995"/>
          <a:ext cx="108394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139065</xdr:rowOff>
    </xdr:from>
    <xdr:to>
      <xdr:col>9</xdr:col>
      <xdr:colOff>66675</xdr:colOff>
      <xdr:row>5</xdr:row>
      <xdr:rowOff>57150</xdr:rowOff>
    </xdr:to>
    <xdr:pic>
      <xdr:nvPicPr>
        <xdr:cNvPr id="17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7" t="1" r="21025" b="-282"/>
        <a:stretch/>
      </xdr:blipFill>
      <xdr:spPr bwMode="auto">
        <a:xfrm>
          <a:off x="6534150" y="329565"/>
          <a:ext cx="838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504826</xdr:colOff>
      <xdr:row>2</xdr:row>
      <xdr:rowOff>142875</xdr:rowOff>
    </xdr:from>
    <xdr:to>
      <xdr:col>6</xdr:col>
      <xdr:colOff>752476</xdr:colOff>
      <xdr:row>5</xdr:row>
      <xdr:rowOff>8890</xdr:rowOff>
    </xdr:to>
    <xdr:pic>
      <xdr:nvPicPr>
        <xdr:cNvPr id="18" name="Imagen 17" descr="https://pbs.twimg.com/profile_images/560101793980379136/Stkky9v9.jpe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886076" y="523875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161924</xdr:colOff>
      <xdr:row>2</xdr:row>
      <xdr:rowOff>95250</xdr:rowOff>
    </xdr:from>
    <xdr:to>
      <xdr:col>2</xdr:col>
      <xdr:colOff>571499</xdr:colOff>
      <xdr:row>4</xdr:row>
      <xdr:rowOff>142876</xdr:rowOff>
    </xdr:to>
    <xdr:pic>
      <xdr:nvPicPr>
        <xdr:cNvPr id="19" name="Imagen 18" descr="C:\Users\carotorres\Desktop\dnp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50"/>
          <a:ext cx="124777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571501</xdr:colOff>
      <xdr:row>2</xdr:row>
      <xdr:rowOff>85725</xdr:rowOff>
    </xdr:from>
    <xdr:to>
      <xdr:col>4</xdr:col>
      <xdr:colOff>457201</xdr:colOff>
      <xdr:row>4</xdr:row>
      <xdr:rowOff>152400</xdr:rowOff>
    </xdr:to>
    <xdr:pic>
      <xdr:nvPicPr>
        <xdr:cNvPr id="20" name="Imagen 19" descr="C:\Users\carotorres\Desktop\funcion publica.jpg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409701" y="466725"/>
          <a:ext cx="1428750" cy="447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11616</xdr:colOff>
      <xdr:row>3</xdr:row>
      <xdr:rowOff>46465</xdr:rowOff>
    </xdr:from>
    <xdr:to>
      <xdr:col>1</xdr:col>
      <xdr:colOff>2509024</xdr:colOff>
      <xdr:row>3</xdr:row>
      <xdr:rowOff>627255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778262" y="615642"/>
          <a:ext cx="2497408" cy="5807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23</xdr:col>
      <xdr:colOff>766647</xdr:colOff>
      <xdr:row>3</xdr:row>
      <xdr:rowOff>69695</xdr:rowOff>
    </xdr:from>
    <xdr:to>
      <xdr:col>24</xdr:col>
      <xdr:colOff>712886</xdr:colOff>
      <xdr:row>3</xdr:row>
      <xdr:rowOff>615640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0458" y="638872"/>
          <a:ext cx="1314218" cy="545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2</xdr:col>
      <xdr:colOff>266701</xdr:colOff>
      <xdr:row>2</xdr:row>
      <xdr:rowOff>428625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1" y="3905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228599</xdr:colOff>
      <xdr:row>2</xdr:row>
      <xdr:rowOff>9526</xdr:rowOff>
    </xdr:from>
    <xdr:to>
      <xdr:col>5</xdr:col>
      <xdr:colOff>1495192</xdr:colOff>
      <xdr:row>2</xdr:row>
      <xdr:rowOff>419100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4" y="400051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28575</xdr:rowOff>
    </xdr:from>
    <xdr:to>
      <xdr:col>1</xdr:col>
      <xdr:colOff>257175</xdr:colOff>
      <xdr:row>3</xdr:row>
      <xdr:rowOff>457200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257175</xdr:colOff>
      <xdr:row>3</xdr:row>
      <xdr:rowOff>428625</xdr:rowOff>
    </xdr:to>
    <xdr:pic>
      <xdr:nvPicPr>
        <xdr:cNvPr id="3" name="Imagen 2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5810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1095375</xdr:colOff>
      <xdr:row>3</xdr:row>
      <xdr:rowOff>28575</xdr:rowOff>
    </xdr:from>
    <xdr:to>
      <xdr:col>16</xdr:col>
      <xdr:colOff>1133243</xdr:colOff>
      <xdr:row>3</xdr:row>
      <xdr:rowOff>438149</xdr:rowOff>
    </xdr:to>
    <xdr:pic>
      <xdr:nvPicPr>
        <xdr:cNvPr id="5" name="Imagen 4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3</xdr:row>
      <xdr:rowOff>28575</xdr:rowOff>
    </xdr:from>
    <xdr:to>
      <xdr:col>4</xdr:col>
      <xdr:colOff>1476143</xdr:colOff>
      <xdr:row>3</xdr:row>
      <xdr:rowOff>438149</xdr:rowOff>
    </xdr:to>
    <xdr:pic>
      <xdr:nvPicPr>
        <xdr:cNvPr id="6" name="Imagen 5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3</xdr:row>
      <xdr:rowOff>28575</xdr:rowOff>
    </xdr:from>
    <xdr:to>
      <xdr:col>7</xdr:col>
      <xdr:colOff>600075</xdr:colOff>
      <xdr:row>3</xdr:row>
      <xdr:rowOff>457200</xdr:rowOff>
    </xdr:to>
    <xdr:pic>
      <xdr:nvPicPr>
        <xdr:cNvPr id="7" name="Imagen 6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9058275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0"/>
  <sheetViews>
    <sheetView zoomScaleNormal="100" workbookViewId="0">
      <selection activeCell="I280" sqref="A1:I280"/>
    </sheetView>
  </sheetViews>
  <sheetFormatPr baseColWidth="10" defaultRowHeight="15" x14ac:dyDescent="0.25"/>
  <cols>
    <col min="1" max="12" width="11.5703125" style="55"/>
  </cols>
  <sheetData>
    <row r="5" spans="2:8" x14ac:dyDescent="0.25">
      <c r="G5"/>
    </row>
    <row r="8" spans="2:8" ht="15.75" x14ac:dyDescent="0.25">
      <c r="B8" s="71" t="s">
        <v>89</v>
      </c>
      <c r="C8" s="71"/>
      <c r="D8" s="71"/>
      <c r="E8" s="71"/>
      <c r="F8" s="71"/>
      <c r="G8" s="71"/>
      <c r="H8" s="71"/>
    </row>
    <row r="280" spans="2:2" ht="18" x14ac:dyDescent="0.25">
      <c r="B280" s="56"/>
    </row>
  </sheetData>
  <mergeCells count="1">
    <mergeCell ref="B8:H8"/>
  </mergeCells>
  <pageMargins left="0.7" right="0.7" top="0.75" bottom="0.75" header="0.3" footer="0.3"/>
  <pageSetup paperSize="281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activeCell="I16" sqref="I16:J16"/>
    </sheetView>
  </sheetViews>
  <sheetFormatPr baseColWidth="10" defaultRowHeight="15" x14ac:dyDescent="0.25"/>
  <cols>
    <col min="1" max="2" width="6.28515625" style="55" customWidth="1"/>
    <col min="3" max="5" width="11.5703125" style="57"/>
    <col min="6" max="9" width="11.5703125" style="55"/>
  </cols>
  <sheetData>
    <row r="2" spans="3:10" x14ac:dyDescent="0.25">
      <c r="J2" s="55"/>
    </row>
    <row r="3" spans="3:10" x14ac:dyDescent="0.25">
      <c r="J3" s="55"/>
    </row>
    <row r="4" spans="3:10" x14ac:dyDescent="0.25">
      <c r="G4"/>
      <c r="J4" s="55"/>
    </row>
    <row r="5" spans="3:10" x14ac:dyDescent="0.25">
      <c r="J5" s="55"/>
    </row>
    <row r="6" spans="3:10" x14ac:dyDescent="0.25">
      <c r="J6" s="55"/>
    </row>
    <row r="7" spans="3:10" ht="15.75" x14ac:dyDescent="0.25">
      <c r="C7" s="74" t="s">
        <v>98</v>
      </c>
      <c r="D7" s="74"/>
      <c r="E7" s="74"/>
      <c r="F7" s="74"/>
      <c r="G7" s="74"/>
      <c r="H7" s="74"/>
    </row>
    <row r="9" spans="3:10" ht="33.6" customHeight="1" x14ac:dyDescent="0.25">
      <c r="C9" s="73" t="s">
        <v>90</v>
      </c>
      <c r="D9" s="73"/>
      <c r="E9" s="73"/>
      <c r="F9" s="73"/>
      <c r="G9" s="73"/>
      <c r="H9" s="73"/>
    </row>
    <row r="11" spans="3:10" x14ac:dyDescent="0.25">
      <c r="C11" s="75" t="s">
        <v>91</v>
      </c>
      <c r="D11" s="75"/>
      <c r="E11" s="75"/>
      <c r="F11" s="76" t="s">
        <v>92</v>
      </c>
      <c r="G11" s="76"/>
      <c r="H11" s="76"/>
    </row>
    <row r="12" spans="3:10" ht="93" customHeight="1" x14ac:dyDescent="0.25">
      <c r="C12" s="72" t="s">
        <v>93</v>
      </c>
      <c r="D12" s="72"/>
      <c r="E12" s="72"/>
      <c r="F12" s="72" t="s">
        <v>124</v>
      </c>
      <c r="G12" s="72"/>
      <c r="H12" s="72"/>
    </row>
    <row r="13" spans="3:10" ht="112.5" customHeight="1" x14ac:dyDescent="0.25">
      <c r="C13" s="72" t="s">
        <v>94</v>
      </c>
      <c r="D13" s="72"/>
      <c r="E13" s="72"/>
      <c r="F13" s="72" t="s">
        <v>125</v>
      </c>
      <c r="G13" s="72"/>
      <c r="H13" s="72"/>
    </row>
    <row r="14" spans="3:10" ht="93" customHeight="1" x14ac:dyDescent="0.25">
      <c r="C14" s="72" t="s">
        <v>95</v>
      </c>
      <c r="D14" s="72"/>
      <c r="E14" s="72"/>
      <c r="F14" s="72" t="s">
        <v>127</v>
      </c>
      <c r="G14" s="72"/>
      <c r="H14" s="72"/>
    </row>
    <row r="15" spans="3:10" ht="93" customHeight="1" x14ac:dyDescent="0.25">
      <c r="C15" s="72" t="s">
        <v>96</v>
      </c>
      <c r="D15" s="72"/>
      <c r="E15" s="72"/>
      <c r="F15" s="72" t="s">
        <v>126</v>
      </c>
      <c r="G15" s="72"/>
      <c r="H15" s="72"/>
    </row>
    <row r="16" spans="3:10" ht="93" customHeight="1" x14ac:dyDescent="0.25">
      <c r="C16" s="72" t="s">
        <v>97</v>
      </c>
      <c r="D16" s="72"/>
      <c r="E16" s="72"/>
      <c r="F16" s="72" t="s">
        <v>128</v>
      </c>
      <c r="G16" s="72"/>
      <c r="H16" s="72"/>
    </row>
  </sheetData>
  <mergeCells count="14">
    <mergeCell ref="C14:E14"/>
    <mergeCell ref="C15:E15"/>
    <mergeCell ref="C16:E16"/>
    <mergeCell ref="F14:H14"/>
    <mergeCell ref="F15:H15"/>
    <mergeCell ref="F16:H16"/>
    <mergeCell ref="C13:E13"/>
    <mergeCell ref="C9:H9"/>
    <mergeCell ref="C7:H7"/>
    <mergeCell ref="C11:E11"/>
    <mergeCell ref="F11:H11"/>
    <mergeCell ref="C12:E12"/>
    <mergeCell ref="F12:H12"/>
    <mergeCell ref="F13:H13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="69" zoomScaleNormal="69" workbookViewId="0">
      <selection activeCell="AA5" sqref="AA5"/>
    </sheetView>
  </sheetViews>
  <sheetFormatPr baseColWidth="10" defaultRowHeight="15" x14ac:dyDescent="0.25"/>
  <cols>
    <col min="2" max="2" width="55" customWidth="1"/>
    <col min="3" max="3" width="22.42578125" customWidth="1"/>
    <col min="4" max="4" width="22.85546875" customWidth="1"/>
    <col min="5" max="5" width="23.28515625" customWidth="1"/>
    <col min="6" max="6" width="23.140625" customWidth="1"/>
    <col min="7" max="7" width="22" customWidth="1"/>
    <col min="8" max="8" width="15.42578125" customWidth="1"/>
    <col min="9" max="9" width="16.28515625" customWidth="1"/>
    <col min="10" max="10" width="17.5703125" customWidth="1"/>
    <col min="11" max="11" width="23.42578125" customWidth="1"/>
    <col min="12" max="12" width="17.42578125" customWidth="1"/>
    <col min="13" max="13" width="20.28515625" customWidth="1"/>
    <col min="14" max="14" width="19.42578125" customWidth="1"/>
    <col min="15" max="15" width="18.7109375" customWidth="1"/>
    <col min="16" max="17" width="17.28515625" customWidth="1"/>
    <col min="18" max="18" width="19.5703125" customWidth="1"/>
    <col min="19" max="19" width="17.140625" customWidth="1"/>
    <col min="20" max="23" width="17.7109375" customWidth="1"/>
    <col min="24" max="24" width="20.5703125" customWidth="1"/>
    <col min="25" max="25" width="15.140625" customWidth="1"/>
    <col min="26" max="26" width="18.28515625" customWidth="1"/>
  </cols>
  <sheetData>
    <row r="1" spans="1:26" ht="15.75" thickBot="1" x14ac:dyDescent="0.3"/>
    <row r="2" spans="1:26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ht="15.75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ht="51.75" customHeight="1" x14ac:dyDescent="0.25">
      <c r="A4" s="5"/>
      <c r="B4" s="81" t="s">
        <v>0</v>
      </c>
      <c r="C4" s="82"/>
      <c r="D4" s="82"/>
      <c r="E4" s="82"/>
      <c r="F4" s="82"/>
      <c r="G4" s="83"/>
      <c r="H4" s="84" t="s">
        <v>11</v>
      </c>
      <c r="I4" s="82"/>
      <c r="J4" s="82"/>
      <c r="K4" s="82"/>
      <c r="L4" s="82"/>
      <c r="M4" s="82"/>
      <c r="N4" s="82"/>
      <c r="O4" s="82"/>
      <c r="P4" s="82"/>
      <c r="Q4" s="82"/>
      <c r="R4" s="83"/>
      <c r="S4" s="85" t="s">
        <v>68</v>
      </c>
      <c r="T4" s="86"/>
      <c r="U4" s="86"/>
      <c r="V4" s="86"/>
      <c r="W4" s="86"/>
      <c r="X4" s="86"/>
      <c r="Y4" s="87"/>
      <c r="Z4" s="7"/>
    </row>
    <row r="5" spans="1:26" ht="45" customHeight="1" x14ac:dyDescent="0.25">
      <c r="A5" s="5"/>
      <c r="B5" s="89" t="s">
        <v>1</v>
      </c>
      <c r="C5" s="79" t="s">
        <v>2</v>
      </c>
      <c r="D5" s="80" t="s">
        <v>3</v>
      </c>
      <c r="E5" s="80" t="s">
        <v>4</v>
      </c>
      <c r="F5" s="80" t="s">
        <v>5</v>
      </c>
      <c r="G5" s="90" t="s">
        <v>10</v>
      </c>
      <c r="H5" s="91" t="s">
        <v>12</v>
      </c>
      <c r="I5" s="79" t="s">
        <v>13</v>
      </c>
      <c r="J5" s="79" t="s">
        <v>14</v>
      </c>
      <c r="K5" s="77" t="s">
        <v>64</v>
      </c>
      <c r="L5" s="80" t="s">
        <v>15</v>
      </c>
      <c r="M5" s="80" t="s">
        <v>18</v>
      </c>
      <c r="N5" s="79" t="s">
        <v>19</v>
      </c>
      <c r="O5" s="79" t="s">
        <v>33</v>
      </c>
      <c r="P5" s="79" t="s">
        <v>22</v>
      </c>
      <c r="Q5" s="79" t="s">
        <v>23</v>
      </c>
      <c r="R5" s="88" t="s">
        <v>24</v>
      </c>
      <c r="S5" s="89" t="s">
        <v>28</v>
      </c>
      <c r="T5" s="79" t="s">
        <v>29</v>
      </c>
      <c r="U5" s="77" t="s">
        <v>70</v>
      </c>
      <c r="V5" s="77" t="s">
        <v>71</v>
      </c>
      <c r="W5" s="77" t="s">
        <v>69</v>
      </c>
      <c r="X5" s="79" t="s">
        <v>30</v>
      </c>
      <c r="Y5" s="88"/>
      <c r="Z5" s="7"/>
    </row>
    <row r="6" spans="1:26" x14ac:dyDescent="0.25">
      <c r="A6" s="5"/>
      <c r="B6" s="89"/>
      <c r="C6" s="79"/>
      <c r="D6" s="80"/>
      <c r="E6" s="80"/>
      <c r="F6" s="80"/>
      <c r="G6" s="90"/>
      <c r="H6" s="91"/>
      <c r="I6" s="79"/>
      <c r="J6" s="79"/>
      <c r="K6" s="78"/>
      <c r="L6" s="80"/>
      <c r="M6" s="80"/>
      <c r="N6" s="79"/>
      <c r="O6" s="79"/>
      <c r="P6" s="79"/>
      <c r="Q6" s="79"/>
      <c r="R6" s="88"/>
      <c r="S6" s="89"/>
      <c r="T6" s="79"/>
      <c r="U6" s="78"/>
      <c r="V6" s="78"/>
      <c r="W6" s="78"/>
      <c r="X6" s="1" t="s">
        <v>31</v>
      </c>
      <c r="Y6" s="23" t="s">
        <v>32</v>
      </c>
      <c r="Z6" s="7"/>
    </row>
    <row r="7" spans="1:26" ht="45" x14ac:dyDescent="0.25">
      <c r="A7" s="5"/>
      <c r="B7" s="62" t="s">
        <v>123</v>
      </c>
      <c r="C7" s="12">
        <v>40868</v>
      </c>
      <c r="D7" s="62" t="s">
        <v>99</v>
      </c>
      <c r="E7" s="62" t="s">
        <v>100</v>
      </c>
      <c r="F7" s="58" t="s">
        <v>6</v>
      </c>
      <c r="G7" s="62" t="s">
        <v>101</v>
      </c>
      <c r="H7" s="61">
        <v>40876</v>
      </c>
      <c r="I7" s="62" t="s">
        <v>102</v>
      </c>
      <c r="J7" s="11">
        <v>45900000</v>
      </c>
      <c r="K7" s="62" t="s">
        <v>134</v>
      </c>
      <c r="L7" s="2" t="s">
        <v>16</v>
      </c>
      <c r="M7" s="62" t="s">
        <v>103</v>
      </c>
      <c r="N7" s="2" t="s">
        <v>21</v>
      </c>
      <c r="O7" s="62" t="s">
        <v>104</v>
      </c>
      <c r="P7" s="62" t="s">
        <v>105</v>
      </c>
      <c r="Q7" s="62" t="s">
        <v>106</v>
      </c>
      <c r="R7" s="13" t="s">
        <v>27</v>
      </c>
      <c r="S7" s="62" t="s">
        <v>134</v>
      </c>
      <c r="T7" s="62" t="s">
        <v>134</v>
      </c>
      <c r="U7" s="62" t="s">
        <v>134</v>
      </c>
      <c r="V7" s="62" t="s">
        <v>134</v>
      </c>
      <c r="W7" s="62" t="s">
        <v>134</v>
      </c>
      <c r="X7" s="11" t="s">
        <v>134</v>
      </c>
      <c r="Y7" s="13" t="s">
        <v>134</v>
      </c>
      <c r="Z7" s="7"/>
    </row>
    <row r="8" spans="1:26" ht="261.75" customHeight="1" x14ac:dyDescent="0.25">
      <c r="A8" s="5"/>
      <c r="B8" s="62" t="s">
        <v>122</v>
      </c>
      <c r="C8" s="12">
        <v>41834</v>
      </c>
      <c r="D8" s="62" t="s">
        <v>99</v>
      </c>
      <c r="E8" s="62" t="s">
        <v>100</v>
      </c>
      <c r="F8" s="2" t="s">
        <v>6</v>
      </c>
      <c r="G8" s="62" t="s">
        <v>107</v>
      </c>
      <c r="H8" s="16">
        <v>41872</v>
      </c>
      <c r="I8" s="62" t="s">
        <v>134</v>
      </c>
      <c r="J8" s="11">
        <v>37300000</v>
      </c>
      <c r="K8" s="62" t="s">
        <v>134</v>
      </c>
      <c r="L8" s="2" t="s">
        <v>16</v>
      </c>
      <c r="M8" s="62" t="s">
        <v>108</v>
      </c>
      <c r="N8" s="2" t="s">
        <v>21</v>
      </c>
      <c r="O8" s="62" t="s">
        <v>109</v>
      </c>
      <c r="P8" s="62" t="s">
        <v>111</v>
      </c>
      <c r="Q8" s="62" t="s">
        <v>110</v>
      </c>
      <c r="R8" s="13" t="s">
        <v>26</v>
      </c>
      <c r="S8" s="24"/>
      <c r="T8" s="2"/>
      <c r="U8" s="11">
        <v>35644500</v>
      </c>
      <c r="V8" s="11"/>
      <c r="W8" s="11">
        <f t="shared" ref="W8" si="0">U8+V8</f>
        <v>35644500</v>
      </c>
      <c r="X8" s="11">
        <v>35644500</v>
      </c>
      <c r="Y8" s="63" t="s">
        <v>129</v>
      </c>
      <c r="Z8" s="7"/>
    </row>
    <row r="9" spans="1:26" ht="105.75" thickBot="1" x14ac:dyDescent="0.3">
      <c r="A9" s="5"/>
      <c r="B9" s="60" t="s">
        <v>121</v>
      </c>
      <c r="C9" s="12">
        <v>41689</v>
      </c>
      <c r="D9" s="62" t="s">
        <v>99</v>
      </c>
      <c r="E9" s="62" t="s">
        <v>100</v>
      </c>
      <c r="F9" s="2" t="s">
        <v>9</v>
      </c>
      <c r="G9" s="62" t="s">
        <v>112</v>
      </c>
      <c r="H9" s="12">
        <v>41689</v>
      </c>
      <c r="I9" s="62" t="s">
        <v>134</v>
      </c>
      <c r="J9" s="11" t="s">
        <v>113</v>
      </c>
      <c r="K9" s="62" t="s">
        <v>134</v>
      </c>
      <c r="L9" s="2" t="s">
        <v>16</v>
      </c>
      <c r="M9" s="62" t="s">
        <v>114</v>
      </c>
      <c r="N9" s="2" t="s">
        <v>21</v>
      </c>
      <c r="O9" s="62" t="s">
        <v>119</v>
      </c>
      <c r="P9" s="62" t="s">
        <v>115</v>
      </c>
      <c r="Q9" s="62" t="s">
        <v>106</v>
      </c>
      <c r="R9" s="13" t="s">
        <v>27</v>
      </c>
      <c r="S9" s="62" t="s">
        <v>134</v>
      </c>
      <c r="T9" s="62" t="s">
        <v>134</v>
      </c>
      <c r="U9" s="62" t="s">
        <v>134</v>
      </c>
      <c r="V9" s="62" t="s">
        <v>134</v>
      </c>
      <c r="W9" s="62" t="s">
        <v>134</v>
      </c>
      <c r="X9" s="62" t="s">
        <v>134</v>
      </c>
      <c r="Y9" s="62" t="s">
        <v>134</v>
      </c>
      <c r="Z9" s="7"/>
    </row>
    <row r="10" spans="1:26" ht="120" x14ac:dyDescent="0.25">
      <c r="A10" s="5"/>
      <c r="B10" s="59" t="s">
        <v>117</v>
      </c>
      <c r="C10" s="12">
        <v>41521</v>
      </c>
      <c r="D10" s="62" t="s">
        <v>99</v>
      </c>
      <c r="E10" s="62" t="s">
        <v>100</v>
      </c>
      <c r="F10" s="64" t="s">
        <v>8</v>
      </c>
      <c r="G10" s="62" t="s">
        <v>130</v>
      </c>
      <c r="H10" s="16">
        <v>41521</v>
      </c>
      <c r="I10" s="62" t="s">
        <v>134</v>
      </c>
      <c r="J10" s="11" t="s">
        <v>113</v>
      </c>
      <c r="K10" s="62" t="s">
        <v>134</v>
      </c>
      <c r="L10" s="2" t="s">
        <v>16</v>
      </c>
      <c r="M10" s="62" t="s">
        <v>116</v>
      </c>
      <c r="N10" s="2" t="s">
        <v>21</v>
      </c>
      <c r="O10" s="62" t="s">
        <v>120</v>
      </c>
      <c r="P10" s="62" t="s">
        <v>118</v>
      </c>
      <c r="Q10" s="62" t="s">
        <v>106</v>
      </c>
      <c r="R10" s="13" t="s">
        <v>27</v>
      </c>
      <c r="S10" s="62" t="s">
        <v>134</v>
      </c>
      <c r="T10" s="62" t="s">
        <v>134</v>
      </c>
      <c r="U10" s="62" t="s">
        <v>134</v>
      </c>
      <c r="V10" s="62" t="s">
        <v>134</v>
      </c>
      <c r="W10" s="62" t="s">
        <v>134</v>
      </c>
      <c r="X10" s="62" t="s">
        <v>134</v>
      </c>
      <c r="Y10" s="62" t="s">
        <v>134</v>
      </c>
      <c r="Z10" s="7"/>
    </row>
    <row r="11" spans="1:26" ht="209.25" customHeight="1" x14ac:dyDescent="0.25">
      <c r="A11" s="5"/>
      <c r="B11" s="70" t="s">
        <v>131</v>
      </c>
      <c r="C11" s="67">
        <v>39770</v>
      </c>
      <c r="D11" s="62" t="s">
        <v>132</v>
      </c>
      <c r="E11" s="62" t="s">
        <v>133</v>
      </c>
      <c r="F11" s="65" t="s">
        <v>8</v>
      </c>
      <c r="G11" s="68" t="s">
        <v>134</v>
      </c>
      <c r="H11" s="69">
        <v>39770</v>
      </c>
      <c r="I11" s="62" t="s">
        <v>134</v>
      </c>
      <c r="J11" s="66" t="s">
        <v>134</v>
      </c>
      <c r="K11" s="62" t="s">
        <v>134</v>
      </c>
      <c r="L11" s="65" t="s">
        <v>135</v>
      </c>
      <c r="M11" s="62" t="s">
        <v>136</v>
      </c>
      <c r="N11" s="62" t="s">
        <v>133</v>
      </c>
      <c r="O11" s="62" t="s">
        <v>134</v>
      </c>
      <c r="P11" s="62" t="s">
        <v>137</v>
      </c>
      <c r="Q11" s="62" t="s">
        <v>137</v>
      </c>
      <c r="R11" s="62" t="s">
        <v>134</v>
      </c>
      <c r="S11" s="62" t="s">
        <v>134</v>
      </c>
      <c r="T11" s="62" t="s">
        <v>134</v>
      </c>
      <c r="U11" s="62" t="s">
        <v>134</v>
      </c>
      <c r="V11" s="62" t="s">
        <v>134</v>
      </c>
      <c r="W11" s="62" t="s">
        <v>134</v>
      </c>
      <c r="X11" s="62" t="s">
        <v>134</v>
      </c>
      <c r="Y11" s="62" t="s">
        <v>134</v>
      </c>
      <c r="Z11" s="7"/>
    </row>
    <row r="12" spans="1:26" ht="15.75" thickBot="1" x14ac:dyDescent="0.3">
      <c r="A12" s="5"/>
      <c r="B12" s="21"/>
      <c r="C12" s="22"/>
      <c r="D12" s="4"/>
      <c r="E12" s="4"/>
      <c r="F12" s="4"/>
      <c r="G12" s="15"/>
      <c r="H12" s="17"/>
      <c r="I12" s="4"/>
      <c r="J12" s="14"/>
      <c r="K12" s="11"/>
      <c r="L12" s="4"/>
      <c r="M12" s="4"/>
      <c r="N12" s="4"/>
      <c r="O12" s="4"/>
      <c r="P12" s="4"/>
      <c r="Q12" s="4"/>
      <c r="R12" s="15"/>
      <c r="S12" s="3"/>
      <c r="T12" s="4"/>
      <c r="U12" s="14"/>
      <c r="V12" s="14"/>
      <c r="W12" s="14"/>
      <c r="X12" s="14"/>
      <c r="Y12" s="6"/>
      <c r="Z12" s="7"/>
    </row>
    <row r="13" spans="1:26" ht="15.75" thickBot="1" x14ac:dyDescent="0.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Z13" s="10"/>
    </row>
  </sheetData>
  <mergeCells count="26">
    <mergeCell ref="B4:G4"/>
    <mergeCell ref="H4:R4"/>
    <mergeCell ref="S4:Y4"/>
    <mergeCell ref="X5:Y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R5:R6"/>
    <mergeCell ref="S5:S6"/>
    <mergeCell ref="K5:K6"/>
    <mergeCell ref="U5:U6"/>
    <mergeCell ref="V5:V6"/>
    <mergeCell ref="W5:W6"/>
    <mergeCell ref="T5:T6"/>
    <mergeCell ref="M5:M6"/>
    <mergeCell ref="N5:N6"/>
    <mergeCell ref="O5:O6"/>
    <mergeCell ref="P5:P6"/>
    <mergeCell ref="Q5:Q6"/>
  </mergeCells>
  <pageMargins left="0.7" right="0.7" top="0.75" bottom="0.75" header="0.3" footer="0.3"/>
  <pageSetup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'pagina 2'!$A$1:$A$4</xm:f>
          </x14:formula1>
          <xm:sqref>F7:F11</xm:sqref>
        </x14:dataValidation>
        <x14:dataValidation type="list" allowBlank="1" showInputMessage="1" showErrorMessage="1">
          <x14:formula1>
            <xm:f>'pagina 2'!$D$1:$D$2</xm:f>
          </x14:formula1>
          <xm:sqref>L7:L12</xm:sqref>
        </x14:dataValidation>
        <x14:dataValidation type="list" allowBlank="1" showInputMessage="1" showErrorMessage="1">
          <x14:formula1>
            <xm:f>'pagina 2'!$F$1:$F$2</xm:f>
          </x14:formula1>
          <xm:sqref>N7:N12</xm:sqref>
        </x14:dataValidation>
        <x14:dataValidation type="list" allowBlank="1" showInputMessage="1" showErrorMessage="1">
          <x14:formula1>
            <xm:f>'pagina 2'!$J$1:$J$3</xm:f>
          </x14:formula1>
          <xm:sqref>R7:R12</xm:sqref>
        </x14:dataValidation>
        <x14:dataValidation type="list" allowBlank="1" showInputMessage="1" showErrorMessage="1">
          <x14:formula1>
            <xm:f>'pagina 2'!$C$7:$C$9</xm:f>
          </x14:formula1>
          <xm:sqref>K12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30" zoomScaleNormal="130" workbookViewId="0">
      <selection activeCell="C8" sqref="C8"/>
    </sheetView>
  </sheetViews>
  <sheetFormatPr baseColWidth="10" defaultRowHeight="15" x14ac:dyDescent="0.25"/>
  <cols>
    <col min="2" max="3" width="22.5703125" customWidth="1"/>
    <col min="4" max="4" width="22.7109375" customWidth="1"/>
    <col min="5" max="6" width="22.85546875" customWidth="1"/>
  </cols>
  <sheetData>
    <row r="1" spans="1:7" x14ac:dyDescent="0.25">
      <c r="A1" s="18"/>
      <c r="B1" s="19"/>
      <c r="C1" s="19"/>
      <c r="D1" s="19"/>
      <c r="E1" s="19"/>
      <c r="F1" s="19"/>
      <c r="G1" s="20"/>
    </row>
    <row r="2" spans="1:7" ht="15.75" thickBot="1" x14ac:dyDescent="0.3">
      <c r="A2" s="5"/>
      <c r="B2" s="6"/>
      <c r="C2" s="6"/>
      <c r="D2" s="6"/>
      <c r="E2" s="6"/>
      <c r="F2" s="6"/>
      <c r="G2" s="7"/>
    </row>
    <row r="3" spans="1:7" ht="36" customHeight="1" thickBot="1" x14ac:dyDescent="0.3">
      <c r="A3" s="5"/>
      <c r="B3" s="92" t="s">
        <v>34</v>
      </c>
      <c r="C3" s="93"/>
      <c r="D3" s="94"/>
      <c r="E3" s="94"/>
      <c r="F3" s="95"/>
      <c r="G3" s="7"/>
    </row>
    <row r="4" spans="1:7" x14ac:dyDescent="0.25">
      <c r="A4" s="5"/>
      <c r="B4" s="96" t="s">
        <v>73</v>
      </c>
      <c r="C4" s="102" t="s">
        <v>72</v>
      </c>
      <c r="D4" s="98" t="s">
        <v>35</v>
      </c>
      <c r="E4" s="98" t="s">
        <v>36</v>
      </c>
      <c r="F4" s="100" t="s">
        <v>1</v>
      </c>
      <c r="G4" s="7"/>
    </row>
    <row r="5" spans="1:7" ht="15.75" thickBot="1" x14ac:dyDescent="0.3">
      <c r="A5" s="5"/>
      <c r="B5" s="97"/>
      <c r="C5" s="103"/>
      <c r="D5" s="99"/>
      <c r="E5" s="99"/>
      <c r="F5" s="101"/>
      <c r="G5" s="7"/>
    </row>
    <row r="6" spans="1:7" x14ac:dyDescent="0.25">
      <c r="A6" s="5"/>
      <c r="B6" s="27"/>
      <c r="C6" s="44"/>
      <c r="D6" s="28"/>
      <c r="E6" s="28"/>
      <c r="F6" s="29"/>
      <c r="G6" s="7"/>
    </row>
    <row r="7" spans="1:7" x14ac:dyDescent="0.25">
      <c r="A7" s="5"/>
      <c r="B7" s="24"/>
      <c r="C7" s="44"/>
      <c r="D7" s="2"/>
      <c r="E7" s="2"/>
      <c r="F7" s="25"/>
      <c r="G7" s="7"/>
    </row>
    <row r="8" spans="1:7" x14ac:dyDescent="0.25">
      <c r="A8" s="5"/>
      <c r="B8" s="24"/>
      <c r="C8" s="44"/>
      <c r="D8" s="2"/>
      <c r="E8" s="2"/>
      <c r="F8" s="25"/>
      <c r="G8" s="7"/>
    </row>
    <row r="9" spans="1:7" x14ac:dyDescent="0.25">
      <c r="A9" s="5"/>
      <c r="B9" s="24"/>
      <c r="C9" s="44"/>
      <c r="D9" s="2"/>
      <c r="E9" s="2"/>
      <c r="F9" s="25"/>
      <c r="G9" s="7"/>
    </row>
    <row r="10" spans="1:7" x14ac:dyDescent="0.25">
      <c r="A10" s="5"/>
      <c r="B10" s="24"/>
      <c r="C10" s="44"/>
      <c r="D10" s="2"/>
      <c r="E10" s="2"/>
      <c r="F10" s="25"/>
      <c r="G10" s="7"/>
    </row>
    <row r="11" spans="1:7" x14ac:dyDescent="0.25">
      <c r="A11" s="5"/>
      <c r="B11" s="24"/>
      <c r="C11" s="44"/>
      <c r="D11" s="2"/>
      <c r="E11" s="2"/>
      <c r="F11" s="25"/>
      <c r="G11" s="7"/>
    </row>
    <row r="12" spans="1:7" x14ac:dyDescent="0.25">
      <c r="A12" s="5"/>
      <c r="B12" s="24"/>
      <c r="C12" s="44"/>
      <c r="D12" s="2"/>
      <c r="E12" s="2"/>
      <c r="F12" s="25"/>
      <c r="G12" s="7"/>
    </row>
    <row r="13" spans="1:7" x14ac:dyDescent="0.25">
      <c r="A13" s="5"/>
      <c r="B13" s="24"/>
      <c r="C13" s="44"/>
      <c r="D13" s="2"/>
      <c r="E13" s="2"/>
      <c r="F13" s="25"/>
      <c r="G13" s="7"/>
    </row>
    <row r="14" spans="1:7" x14ac:dyDescent="0.25">
      <c r="A14" s="5"/>
      <c r="B14" s="24"/>
      <c r="C14" s="44"/>
      <c r="D14" s="2"/>
      <c r="E14" s="2"/>
      <c r="F14" s="25"/>
      <c r="G14" s="7"/>
    </row>
    <row r="15" spans="1:7" ht="15.75" thickBot="1" x14ac:dyDescent="0.3">
      <c r="A15" s="5"/>
      <c r="B15" s="3"/>
      <c r="C15" s="4"/>
      <c r="D15" s="4"/>
      <c r="E15" s="4"/>
      <c r="F15" s="26"/>
      <c r="G15" s="7"/>
    </row>
    <row r="16" spans="1:7" x14ac:dyDescent="0.25">
      <c r="A16" s="5"/>
      <c r="B16" s="6"/>
      <c r="C16" s="6"/>
      <c r="D16" s="6"/>
      <c r="E16" s="6"/>
      <c r="F16" s="6"/>
      <c r="G16" s="7"/>
    </row>
    <row r="17" spans="1:7" ht="15.75" thickBot="1" x14ac:dyDescent="0.3">
      <c r="A17" s="8"/>
      <c r="B17" s="9"/>
      <c r="C17" s="9"/>
      <c r="D17" s="9"/>
      <c r="E17" s="9"/>
      <c r="F17" s="9"/>
      <c r="G17" s="10"/>
    </row>
  </sheetData>
  <mergeCells count="6">
    <mergeCell ref="B3:F3"/>
    <mergeCell ref="B4:B5"/>
    <mergeCell ref="D4:D5"/>
    <mergeCell ref="E4:E5"/>
    <mergeCell ref="F4:F5"/>
    <mergeCell ref="C4:C5"/>
  </mergeCells>
  <pageMargins left="0.7" right="0.7" top="0.75" bottom="0.75" header="0.3" footer="0.3"/>
  <pageSetup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'pagina 2'!$E$6:$E$7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9"/>
  <sheetViews>
    <sheetView workbookViewId="0">
      <selection activeCell="C7" sqref="C7"/>
    </sheetView>
  </sheetViews>
  <sheetFormatPr baseColWidth="10" defaultRowHeight="15" x14ac:dyDescent="0.25"/>
  <cols>
    <col min="1" max="2" width="22.7109375" customWidth="1"/>
    <col min="3" max="3" width="22.85546875" customWidth="1"/>
    <col min="4" max="4" width="22.7109375" customWidth="1"/>
    <col min="5" max="6" width="22.28515625" customWidth="1"/>
    <col min="7" max="7" width="17.85546875" customWidth="1"/>
    <col min="8" max="8" width="19.85546875" customWidth="1"/>
    <col min="9" max="9" width="19.140625" customWidth="1"/>
    <col min="10" max="10" width="17" customWidth="1"/>
    <col min="11" max="11" width="17.140625" customWidth="1"/>
    <col min="12" max="13" width="17.7109375" customWidth="1"/>
    <col min="14" max="14" width="19" customWidth="1"/>
    <col min="15" max="15" width="18" customWidth="1"/>
    <col min="16" max="16" width="18.42578125" customWidth="1"/>
    <col min="17" max="17" width="17.42578125" customWidth="1"/>
    <col min="18" max="18" width="17.7109375" customWidth="1"/>
    <col min="19" max="19" width="18.28515625" customWidth="1"/>
  </cols>
  <sheetData>
    <row r="3" spans="1:19" ht="15.75" thickBot="1" x14ac:dyDescent="0.3"/>
    <row r="4" spans="1:19" ht="36.75" customHeight="1" thickBot="1" x14ac:dyDescent="0.3">
      <c r="A4" s="104" t="s">
        <v>37</v>
      </c>
      <c r="B4" s="105"/>
      <c r="C4" s="105"/>
      <c r="D4" s="105"/>
      <c r="E4" s="106"/>
      <c r="F4" s="6"/>
      <c r="G4" s="104" t="s">
        <v>44</v>
      </c>
      <c r="H4" s="105"/>
      <c r="I4" s="105"/>
      <c r="J4" s="105"/>
      <c r="K4" s="105"/>
      <c r="L4" s="105"/>
      <c r="M4" s="105"/>
      <c r="N4" s="105"/>
      <c r="O4" s="105"/>
      <c r="P4" s="105"/>
      <c r="Q4" s="106"/>
      <c r="R4" s="42"/>
      <c r="S4" s="41"/>
    </row>
    <row r="5" spans="1:19" ht="15.75" thickBot="1" x14ac:dyDescent="0.3">
      <c r="A5" s="107" t="s">
        <v>38</v>
      </c>
      <c r="B5" s="109" t="s">
        <v>39</v>
      </c>
      <c r="C5" s="111" t="s">
        <v>40</v>
      </c>
      <c r="D5" s="112"/>
      <c r="E5" s="113" t="s">
        <v>43</v>
      </c>
      <c r="F5" s="35"/>
      <c r="G5" s="115" t="s">
        <v>45</v>
      </c>
      <c r="H5" s="115" t="s">
        <v>47</v>
      </c>
      <c r="I5" s="115" t="s">
        <v>49</v>
      </c>
      <c r="J5" s="115" t="s">
        <v>50</v>
      </c>
      <c r="K5" s="115" t="s">
        <v>51</v>
      </c>
      <c r="L5" s="115" t="s">
        <v>55</v>
      </c>
      <c r="M5" s="115" t="s">
        <v>56</v>
      </c>
      <c r="N5" s="115" t="s">
        <v>52</v>
      </c>
      <c r="O5" s="115" t="s">
        <v>57</v>
      </c>
      <c r="P5" s="115" t="s">
        <v>61</v>
      </c>
      <c r="Q5" s="115" t="s">
        <v>58</v>
      </c>
    </row>
    <row r="6" spans="1:19" ht="27" thickBot="1" x14ac:dyDescent="0.3">
      <c r="A6" s="108"/>
      <c r="B6" s="110"/>
      <c r="C6" s="30" t="s">
        <v>41</v>
      </c>
      <c r="D6" s="31" t="s">
        <v>42</v>
      </c>
      <c r="E6" s="114"/>
      <c r="F6" s="35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1:19" x14ac:dyDescent="0.25">
      <c r="A7" s="32"/>
      <c r="B7" s="33"/>
      <c r="C7" s="33"/>
      <c r="D7" s="33"/>
      <c r="E7" s="34"/>
      <c r="F7" s="6"/>
      <c r="G7" s="37"/>
      <c r="H7" s="33"/>
      <c r="I7" s="33"/>
      <c r="J7" s="33"/>
      <c r="K7" s="33"/>
      <c r="L7" s="33"/>
      <c r="M7" s="33"/>
      <c r="N7" s="33"/>
      <c r="O7" s="33"/>
      <c r="P7" s="33"/>
      <c r="Q7" s="38"/>
    </row>
    <row r="8" spans="1:19" x14ac:dyDescent="0.25">
      <c r="A8" s="24"/>
      <c r="B8" s="2"/>
      <c r="C8" s="2"/>
      <c r="D8" s="2"/>
      <c r="E8" s="13"/>
      <c r="F8" s="6"/>
      <c r="G8" s="39"/>
      <c r="H8" s="2"/>
      <c r="I8" s="2"/>
      <c r="J8" s="2"/>
      <c r="K8" s="2"/>
      <c r="L8" s="2"/>
      <c r="M8" s="2"/>
      <c r="N8" s="2"/>
      <c r="O8" s="2"/>
      <c r="P8" s="2"/>
      <c r="Q8" s="13"/>
    </row>
    <row r="9" spans="1:19" x14ac:dyDescent="0.25">
      <c r="A9" s="24"/>
      <c r="B9" s="2"/>
      <c r="C9" s="2"/>
      <c r="D9" s="2"/>
      <c r="E9" s="13"/>
      <c r="F9" s="6"/>
      <c r="G9" s="39"/>
      <c r="H9" s="2"/>
      <c r="I9" s="2"/>
      <c r="J9" s="2"/>
      <c r="K9" s="2"/>
      <c r="L9" s="2"/>
      <c r="M9" s="2"/>
      <c r="N9" s="2"/>
      <c r="O9" s="2"/>
      <c r="P9" s="2"/>
      <c r="Q9" s="13"/>
    </row>
    <row r="10" spans="1:19" x14ac:dyDescent="0.25">
      <c r="A10" s="24"/>
      <c r="B10" s="2"/>
      <c r="C10" s="2"/>
      <c r="D10" s="2"/>
      <c r="E10" s="13"/>
      <c r="F10" s="6"/>
      <c r="G10" s="39"/>
      <c r="H10" s="2"/>
      <c r="I10" s="2"/>
      <c r="J10" s="2"/>
      <c r="K10" s="2"/>
      <c r="L10" s="2"/>
      <c r="M10" s="2"/>
      <c r="N10" s="2"/>
      <c r="O10" s="2"/>
      <c r="P10" s="2"/>
      <c r="Q10" s="13"/>
    </row>
    <row r="11" spans="1:19" x14ac:dyDescent="0.25">
      <c r="A11" s="24"/>
      <c r="B11" s="2"/>
      <c r="C11" s="2"/>
      <c r="D11" s="2"/>
      <c r="E11" s="13"/>
      <c r="F11" s="6"/>
      <c r="G11" s="39"/>
      <c r="H11" s="2"/>
      <c r="I11" s="2"/>
      <c r="J11" s="2"/>
      <c r="K11" s="2"/>
      <c r="L11" s="2"/>
      <c r="M11" s="2"/>
      <c r="N11" s="2"/>
      <c r="O11" s="2"/>
      <c r="P11" s="2"/>
      <c r="Q11" s="13"/>
    </row>
    <row r="12" spans="1:19" x14ac:dyDescent="0.25">
      <c r="A12" s="24"/>
      <c r="B12" s="2"/>
      <c r="C12" s="2"/>
      <c r="D12" s="2"/>
      <c r="E12" s="13"/>
      <c r="F12" s="6"/>
      <c r="G12" s="39"/>
      <c r="H12" s="2"/>
      <c r="I12" s="2"/>
      <c r="J12" s="2"/>
      <c r="K12" s="2"/>
      <c r="L12" s="2"/>
      <c r="M12" s="2"/>
      <c r="N12" s="2"/>
      <c r="O12" s="2"/>
      <c r="P12" s="2"/>
      <c r="Q12" s="13"/>
    </row>
    <row r="13" spans="1:19" x14ac:dyDescent="0.25">
      <c r="A13" s="24"/>
      <c r="B13" s="2"/>
      <c r="C13" s="2"/>
      <c r="D13" s="2"/>
      <c r="E13" s="13"/>
      <c r="F13" s="6"/>
      <c r="G13" s="39"/>
      <c r="H13" s="2"/>
      <c r="I13" s="2"/>
      <c r="J13" s="2"/>
      <c r="K13" s="2"/>
      <c r="L13" s="2"/>
      <c r="M13" s="2"/>
      <c r="N13" s="2"/>
      <c r="O13" s="2"/>
      <c r="P13" s="2"/>
      <c r="Q13" s="13"/>
    </row>
    <row r="14" spans="1:19" x14ac:dyDescent="0.25">
      <c r="A14" s="24"/>
      <c r="B14" s="2"/>
      <c r="C14" s="2"/>
      <c r="D14" s="2"/>
      <c r="E14" s="13"/>
      <c r="F14" s="6"/>
      <c r="G14" s="39"/>
      <c r="H14" s="2"/>
      <c r="I14" s="2"/>
      <c r="J14" s="2"/>
      <c r="K14" s="2"/>
      <c r="L14" s="2"/>
      <c r="M14" s="2"/>
      <c r="N14" s="2"/>
      <c r="O14" s="2"/>
      <c r="P14" s="2"/>
      <c r="Q14" s="13"/>
    </row>
    <row r="15" spans="1:19" ht="15.75" thickBot="1" x14ac:dyDescent="0.3">
      <c r="A15" s="3"/>
      <c r="B15" s="4"/>
      <c r="C15" s="4"/>
      <c r="D15" s="4"/>
      <c r="E15" s="15"/>
      <c r="F15" s="6"/>
      <c r="G15" s="40"/>
      <c r="H15" s="4"/>
      <c r="I15" s="4"/>
      <c r="J15" s="4"/>
      <c r="K15" s="4"/>
      <c r="L15" s="4"/>
      <c r="M15" s="4"/>
      <c r="N15" s="4"/>
      <c r="O15" s="4"/>
      <c r="P15" s="4"/>
      <c r="Q15" s="15"/>
    </row>
    <row r="17" spans="1:10" ht="15.75" thickBot="1" x14ac:dyDescent="0.3"/>
    <row r="18" spans="1:10" ht="15.75" thickBot="1" x14ac:dyDescent="0.3">
      <c r="A18" s="54" t="s">
        <v>76</v>
      </c>
      <c r="B18" s="116"/>
      <c r="C18" s="116"/>
      <c r="D18" s="116"/>
      <c r="E18" s="116"/>
      <c r="F18" s="116"/>
      <c r="G18" s="116"/>
      <c r="H18" s="116"/>
      <c r="I18" s="116"/>
      <c r="J18" s="117"/>
    </row>
    <row r="19" spans="1:10" ht="15.75" thickBot="1" x14ac:dyDescent="0.3">
      <c r="A19" s="104" t="s">
        <v>77</v>
      </c>
      <c r="B19" s="105"/>
      <c r="C19" s="105"/>
      <c r="D19" s="105"/>
      <c r="E19" s="106"/>
      <c r="F19" s="104" t="s">
        <v>78</v>
      </c>
      <c r="G19" s="105"/>
      <c r="H19" s="105"/>
      <c r="I19" s="105"/>
      <c r="J19" s="106"/>
    </row>
    <row r="20" spans="1:10" ht="15.75" thickBot="1" x14ac:dyDescent="0.3">
      <c r="A20" s="43" t="s">
        <v>79</v>
      </c>
      <c r="B20" s="43" t="s">
        <v>80</v>
      </c>
      <c r="C20" s="43" t="s">
        <v>81</v>
      </c>
      <c r="D20" s="43" t="s">
        <v>82</v>
      </c>
      <c r="E20" s="43" t="s">
        <v>83</v>
      </c>
      <c r="F20" s="43" t="s">
        <v>84</v>
      </c>
      <c r="G20" s="43" t="s">
        <v>85</v>
      </c>
      <c r="H20" s="43" t="s">
        <v>86</v>
      </c>
      <c r="I20" s="43" t="s">
        <v>87</v>
      </c>
      <c r="J20" s="43" t="s">
        <v>88</v>
      </c>
    </row>
    <row r="21" spans="1:10" x14ac:dyDescent="0.25">
      <c r="A21" s="46"/>
      <c r="B21" s="47"/>
      <c r="C21" s="47"/>
      <c r="D21" s="47"/>
      <c r="E21" s="47"/>
      <c r="F21" s="47"/>
      <c r="G21" s="47"/>
      <c r="H21" s="47"/>
      <c r="I21" s="47"/>
      <c r="J21" s="48"/>
    </row>
    <row r="22" spans="1:10" x14ac:dyDescent="0.25">
      <c r="A22" s="49"/>
      <c r="B22" s="45"/>
      <c r="C22" s="45"/>
      <c r="D22" s="45"/>
      <c r="E22" s="45"/>
      <c r="F22" s="45"/>
      <c r="G22" s="45"/>
      <c r="H22" s="45"/>
      <c r="I22" s="45"/>
      <c r="J22" s="50"/>
    </row>
    <row r="23" spans="1:10" x14ac:dyDescent="0.25">
      <c r="A23" s="49"/>
      <c r="B23" s="45"/>
      <c r="C23" s="45"/>
      <c r="D23" s="45"/>
      <c r="E23" s="45"/>
      <c r="F23" s="45"/>
      <c r="G23" s="45"/>
      <c r="H23" s="45"/>
      <c r="I23" s="45"/>
      <c r="J23" s="50"/>
    </row>
    <row r="24" spans="1:10" x14ac:dyDescent="0.25">
      <c r="A24" s="49"/>
      <c r="B24" s="45"/>
      <c r="C24" s="45"/>
      <c r="D24" s="45"/>
      <c r="E24" s="45"/>
      <c r="F24" s="45"/>
      <c r="G24" s="45"/>
      <c r="H24" s="45"/>
      <c r="I24" s="45"/>
      <c r="J24" s="50"/>
    </row>
    <row r="25" spans="1:10" x14ac:dyDescent="0.25">
      <c r="A25" s="49"/>
      <c r="B25" s="45"/>
      <c r="C25" s="45"/>
      <c r="D25" s="45"/>
      <c r="E25" s="45"/>
      <c r="F25" s="45"/>
      <c r="G25" s="45"/>
      <c r="H25" s="45"/>
      <c r="I25" s="45"/>
      <c r="J25" s="50"/>
    </row>
    <row r="26" spans="1:10" x14ac:dyDescent="0.25">
      <c r="A26" s="49"/>
      <c r="B26" s="45"/>
      <c r="C26" s="45"/>
      <c r="D26" s="45"/>
      <c r="E26" s="45"/>
      <c r="F26" s="45"/>
      <c r="G26" s="45"/>
      <c r="H26" s="45"/>
      <c r="I26" s="45"/>
      <c r="J26" s="50"/>
    </row>
    <row r="27" spans="1:10" x14ac:dyDescent="0.25">
      <c r="A27" s="49"/>
      <c r="B27" s="45"/>
      <c r="C27" s="45"/>
      <c r="D27" s="45"/>
      <c r="E27" s="45"/>
      <c r="F27" s="45"/>
      <c r="G27" s="45"/>
      <c r="H27" s="45"/>
      <c r="I27" s="45"/>
      <c r="J27" s="50"/>
    </row>
    <row r="28" spans="1:10" x14ac:dyDescent="0.25">
      <c r="A28" s="49"/>
      <c r="B28" s="45"/>
      <c r="C28" s="45"/>
      <c r="D28" s="45"/>
      <c r="E28" s="45"/>
      <c r="F28" s="45"/>
      <c r="G28" s="45"/>
      <c r="H28" s="45"/>
      <c r="I28" s="45"/>
      <c r="J28" s="50"/>
    </row>
    <row r="29" spans="1:10" ht="15.75" thickBot="1" x14ac:dyDescent="0.3">
      <c r="A29" s="51"/>
      <c r="B29" s="52"/>
      <c r="C29" s="52"/>
      <c r="D29" s="52"/>
      <c r="E29" s="52"/>
      <c r="F29" s="52"/>
      <c r="G29" s="52"/>
      <c r="H29" s="52"/>
      <c r="I29" s="52"/>
      <c r="J29" s="53"/>
    </row>
  </sheetData>
  <mergeCells count="20">
    <mergeCell ref="B18:J18"/>
    <mergeCell ref="A19:E19"/>
    <mergeCell ref="F19:J19"/>
    <mergeCell ref="Q5:Q6"/>
    <mergeCell ref="G4:Q4"/>
    <mergeCell ref="A5:A6"/>
    <mergeCell ref="B5:B6"/>
    <mergeCell ref="C5:D5"/>
    <mergeCell ref="A4:E4"/>
    <mergeCell ref="E5:E6"/>
    <mergeCell ref="L5:L6"/>
    <mergeCell ref="N5:N6"/>
    <mergeCell ref="M5:M6"/>
    <mergeCell ref="O5:O6"/>
    <mergeCell ref="P5:P6"/>
    <mergeCell ref="G5:G6"/>
    <mergeCell ref="H5:H6"/>
    <mergeCell ref="I5:I6"/>
    <mergeCell ref="J5:J6"/>
    <mergeCell ref="K5:K6"/>
  </mergeCells>
  <dataValidations disablePrompts="1" count="1">
    <dataValidation allowBlank="1" showInputMessage="1" showErrorMessage="1" prompt="Por favor escriba el nombre completo de la entidad" sqref="B18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'pagina 2'!$L$1:$L$2</xm:f>
          </x14:formula1>
          <xm:sqref>H7:H15</xm:sqref>
        </x14:dataValidation>
        <x14:dataValidation type="list" allowBlank="1" showInputMessage="1" showErrorMessage="1">
          <x14:formula1>
            <xm:f>'pagina 2'!$N$1:$N$2</xm:f>
          </x14:formula1>
          <xm:sqref>N7:N15</xm:sqref>
        </x14:dataValidation>
        <x14:dataValidation type="list" allowBlank="1" showInputMessage="1" showErrorMessage="1">
          <x14:formula1>
            <xm:f>'pagina 2'!$A$7:$A$8</xm:f>
          </x14:formula1>
          <xm:sqref>Q8:Q16</xm:sqref>
        </x14:dataValidation>
        <x14:dataValidation type="list" allowBlank="1" showInputMessage="1" showErrorMessage="1">
          <x14:formula1>
            <xm:f>'pagina 2'!$A$7:$A$10</xm:f>
          </x14:formula1>
          <xm:sqref>Q7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J1" sqref="J1"/>
    </sheetView>
  </sheetViews>
  <sheetFormatPr baseColWidth="10" defaultRowHeight="15" x14ac:dyDescent="0.25"/>
  <sheetData>
    <row r="1" spans="1:14" x14ac:dyDescent="0.25">
      <c r="A1" t="s">
        <v>9</v>
      </c>
      <c r="D1" t="s">
        <v>16</v>
      </c>
      <c r="F1" t="s">
        <v>20</v>
      </c>
      <c r="J1" t="s">
        <v>25</v>
      </c>
      <c r="L1" t="s">
        <v>46</v>
      </c>
      <c r="N1" t="s">
        <v>53</v>
      </c>
    </row>
    <row r="2" spans="1:14" x14ac:dyDescent="0.25">
      <c r="A2" t="s">
        <v>6</v>
      </c>
      <c r="D2" t="s">
        <v>17</v>
      </c>
      <c r="F2" t="s">
        <v>21</v>
      </c>
      <c r="J2" t="s">
        <v>26</v>
      </c>
      <c r="L2" t="s">
        <v>48</v>
      </c>
      <c r="N2" t="s">
        <v>54</v>
      </c>
    </row>
    <row r="3" spans="1:14" x14ac:dyDescent="0.25">
      <c r="A3" t="s">
        <v>7</v>
      </c>
      <c r="J3" t="s">
        <v>27</v>
      </c>
    </row>
    <row r="4" spans="1:14" x14ac:dyDescent="0.25">
      <c r="A4" t="s">
        <v>8</v>
      </c>
    </row>
    <row r="6" spans="1:14" x14ac:dyDescent="0.25">
      <c r="E6" t="s">
        <v>74</v>
      </c>
    </row>
    <row r="7" spans="1:14" x14ac:dyDescent="0.25">
      <c r="A7" s="36" t="s">
        <v>59</v>
      </c>
      <c r="C7" t="s">
        <v>65</v>
      </c>
      <c r="E7" t="s">
        <v>75</v>
      </c>
    </row>
    <row r="8" spans="1:14" x14ac:dyDescent="0.25">
      <c r="A8" s="36" t="s">
        <v>60</v>
      </c>
      <c r="C8" t="s">
        <v>66</v>
      </c>
    </row>
    <row r="9" spans="1:14" ht="15" customHeight="1" x14ac:dyDescent="0.25">
      <c r="A9" s="36" t="s">
        <v>62</v>
      </c>
      <c r="C9" t="s">
        <v>67</v>
      </c>
    </row>
    <row r="10" spans="1:14" ht="15" customHeight="1" x14ac:dyDescent="0.25">
      <c r="A10" s="36" t="s"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Instructivo-contacto</vt:lpstr>
      <vt:lpstr>Preguntas estratégicas</vt:lpstr>
      <vt:lpstr>Actividad Litigiosa del Municip</vt:lpstr>
      <vt:lpstr>Acciones de Repetición</vt:lpstr>
      <vt:lpstr>Prevencion del Daño Antijuridic</vt:lpstr>
      <vt:lpstr>pagina 2</vt:lpstr>
      <vt:lpstr>'Actividad Litigiosa del Municip'!OLE_LINK1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Elendy Lucía Gómez Bolaño</dc:creator>
  <cp:lastModifiedBy>Santiago Echeverri</cp:lastModifiedBy>
  <cp:lastPrinted>2015-11-09T16:56:24Z</cp:lastPrinted>
  <dcterms:created xsi:type="dcterms:W3CDTF">2015-07-22T21:12:54Z</dcterms:created>
  <dcterms:modified xsi:type="dcterms:W3CDTF">2015-11-11T00:15:49Z</dcterms:modified>
</cp:coreProperties>
</file>